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Автомониторинг\"/>
    </mc:Choice>
  </mc:AlternateContent>
  <bookViews>
    <workbookView xWindow="0" yWindow="0" windowWidth="28800" windowHeight="11835"/>
  </bookViews>
  <sheets>
    <sheet name="1,1" sheetId="2" r:id="rId1"/>
    <sheet name="Лист1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0" i="2" l="1"/>
  <c r="H70" i="2"/>
  <c r="G70" i="2"/>
  <c r="J70" i="2"/>
  <c r="L70" i="2"/>
  <c r="F70" i="2"/>
  <c r="I63" i="2"/>
  <c r="H63" i="2"/>
  <c r="G63" i="2"/>
  <c r="J63" i="2"/>
  <c r="L63" i="2"/>
  <c r="F63" i="2"/>
  <c r="I38" i="2"/>
  <c r="L50" i="2"/>
  <c r="L33" i="2"/>
  <c r="L26" i="2"/>
  <c r="L20" i="2"/>
  <c r="L13" i="2"/>
  <c r="L55" i="2"/>
  <c r="L43" i="2"/>
  <c r="H33" i="2"/>
  <c r="H26" i="2"/>
  <c r="I13" i="2"/>
  <c r="F55" i="2"/>
  <c r="G55" i="2"/>
  <c r="H55" i="2"/>
  <c r="I55" i="2"/>
  <c r="J55" i="2"/>
  <c r="F13" i="2"/>
  <c r="G13" i="2"/>
  <c r="H13" i="2"/>
  <c r="J13" i="2"/>
  <c r="J50" i="2"/>
  <c r="I50" i="2"/>
  <c r="H50" i="2"/>
  <c r="G50" i="2"/>
  <c r="F50" i="2"/>
  <c r="J43" i="2"/>
  <c r="I43" i="2"/>
  <c r="H43" i="2"/>
  <c r="G43" i="2"/>
  <c r="F43" i="2"/>
  <c r="L38" i="2"/>
  <c r="J38" i="2"/>
  <c r="H38" i="2"/>
  <c r="G38" i="2"/>
  <c r="F38" i="2"/>
  <c r="J33" i="2"/>
  <c r="I33" i="2"/>
  <c r="G33" i="2"/>
  <c r="F33" i="2"/>
  <c r="J26" i="2"/>
  <c r="I26" i="2"/>
  <c r="G26" i="2"/>
  <c r="F26" i="2"/>
  <c r="J20" i="2"/>
  <c r="I20" i="2"/>
  <c r="H20" i="2"/>
  <c r="G20" i="2"/>
  <c r="F20" i="2"/>
</calcChain>
</file>

<file path=xl/sharedStrings.xml><?xml version="1.0" encoding="utf-8"?>
<sst xmlns="http://schemas.openxmlformats.org/spreadsheetml/2006/main" count="165" uniqueCount="87">
  <si>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</si>
  <si>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</si>
  <si>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</si>
  <si>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</si>
  <si>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</si>
  <si>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</si>
  <si>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</si>
  <si>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</si>
  <si>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</si>
  <si>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</si>
  <si>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</si>
  <si>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хлеб</t>
  </si>
  <si>
    <t>Чай с сахаром 200/10</t>
  </si>
  <si>
    <t>Хлеб "Полезный" (из ржано-пшеничной муки)</t>
  </si>
  <si>
    <t>Напиток растворимый "Цикорий" с молоком</t>
  </si>
  <si>
    <t>Хлеб «Полезный» из ржано-пшеничной муки</t>
  </si>
  <si>
    <t>516(21)</t>
  </si>
  <si>
    <t>выпечка</t>
  </si>
  <si>
    <t>соус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</si>
  <si>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</si>
  <si>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</si>
  <si>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</si>
  <si>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</si>
  <si>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</si>
  <si>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</si>
  <si>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</si>
  <si>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</si>
  <si>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</si>
  <si>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</si>
  <si>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</si>
  <si>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</si>
  <si>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</si>
  <si>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</si>
  <si>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</si>
  <si>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</si>
  <si>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</si>
  <si>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Какао-напиток «Витошка»,обогащенный витаминами</t>
  </si>
  <si>
    <t>Хачапури с сыром и творогом</t>
  </si>
  <si>
    <t>850(13)</t>
  </si>
  <si>
    <t>Фрукты свежие (груши)</t>
  </si>
  <si>
    <t>627(21)</t>
  </si>
  <si>
    <t>Тефтели рыбные в соусе (горбуша) 90/60</t>
  </si>
  <si>
    <t>332(12)</t>
  </si>
  <si>
    <t>520(21)</t>
  </si>
  <si>
    <t>Свежие фрукты (яблоки)</t>
  </si>
  <si>
    <t>Кофейный напиток с молоком</t>
  </si>
  <si>
    <t>395(21)</t>
  </si>
  <si>
    <t>закуска</t>
  </si>
  <si>
    <t>Рис припущенный с овощами</t>
  </si>
  <si>
    <t>Печенье "Атланта"</t>
  </si>
  <si>
    <t>Свежие фрукты (мандарины)</t>
  </si>
  <si>
    <t>Сосиска или котлета «Детская»</t>
  </si>
  <si>
    <t>Конвертик с сыром</t>
  </si>
  <si>
    <t>393(13)</t>
  </si>
  <si>
    <t>Плюшка новомосковская</t>
  </si>
  <si>
    <t>1(25)</t>
  </si>
  <si>
    <t>Каша пшеничная молочная жидкая 200/10</t>
  </si>
  <si>
    <t>340(21)</t>
  </si>
  <si>
    <t>Колбаски «Витаминные» тушеные в соусе 90/50</t>
  </si>
  <si>
    <t>Сыр порциями</t>
  </si>
  <si>
    <t>Каша «Полезная» (пшенно-кукурузная) молочная жидкая с маслом 150/10</t>
  </si>
  <si>
    <t>Булочка молочная с кунжутом</t>
  </si>
  <si>
    <t>97(21)</t>
  </si>
  <si>
    <t>779(25)</t>
  </si>
  <si>
    <t>Чай с лимоном 200/10/7</t>
  </si>
  <si>
    <t>686(21)</t>
  </si>
  <si>
    <t>Омлет с зеленым горошком запеченный 140/30</t>
  </si>
  <si>
    <t>Кекс "Песочный"(без изюма)</t>
  </si>
  <si>
    <t xml:space="preserve">Свежие фрукты (яблоки) </t>
  </si>
  <si>
    <t>Фрукты свежие (мандарины)</t>
  </si>
  <si>
    <t>Макаронные изделия отварные ,соус томатный "Помидорка" 130/25</t>
  </si>
  <si>
    <t>Запеканка творожная с вишней,молоко сгущеное порциями140/30</t>
  </si>
  <si>
    <t>Пюре картофельное,огурцы свежие порциями 130/20</t>
  </si>
  <si>
    <t>Сдоба майская</t>
  </si>
  <si>
    <t>Слойка детская</t>
  </si>
  <si>
    <t>Пудинг из творога (запеченный) без изюма,соус ягодный 150/40</t>
  </si>
  <si>
    <t>Огурцы свежие порциями</t>
  </si>
  <si>
    <t>Соус томатный «Помидорка»</t>
  </si>
  <si>
    <t>Сырная палочка</t>
  </si>
  <si>
    <t>хол.закуска</t>
  </si>
  <si>
    <t>Фрикадельки «Нежные» отварные ,макаронные изделия отварные 60/130</t>
  </si>
  <si>
    <t>Гуляш из куриной грудки в яблочно-томатном соусе 50/75</t>
  </si>
  <si>
    <t>Каша гречневая рассыпчатая</t>
  </si>
  <si>
    <t>Печенье</t>
  </si>
  <si>
    <t>508(21)</t>
  </si>
  <si>
    <t xml:space="preserve">Ответственный по питанию </t>
  </si>
  <si>
    <t>Зуева.Н.И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</si>
</sst>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64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2" borderId="10" xfId="0" applyFill="1" applyBorder="1" applyAlignment="1" applyProtection="1">
      <alignment horizontal="center"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/>
    </xf>
    <xf numFmtId="0" fontId="0" fillId="0" borderId="9" xfId="0" applyBorder="1"/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0" borderId="17" xfId="0" applyBorder="1"/>
    <xf numFmtId="0" fontId="2" fillId="0" borderId="19" xfId="0" applyFont="1" applyBorder="1" applyAlignment="1">
      <alignment horizontal="center"/>
    </xf>
    <xf numFmtId="0" fontId="9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0" fillId="0" borderId="22" xfId="0" applyBorder="1"/>
    <xf numFmtId="0" fontId="9" fillId="0" borderId="6" xfId="0" applyFont="1" applyBorder="1" applyAlignment="1" applyProtection="1">
      <alignment horizontal="right"/>
      <protection locked="0"/>
    </xf>
    <xf numFmtId="0" fontId="2" fillId="0" borderId="6" xfId="0" applyFont="1" applyBorder="1" applyAlignment="1">
      <alignment vertical="top" wrapText="1"/>
    </xf>
    <xf numFmtId="164" fontId="0" fillId="2" borderId="23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164" fontId="1" fillId="3" borderId="6" xfId="0" applyNumberFormat="1" applyFont="1" applyFill="1" applyBorder="1" applyProtection="1">
      <protection locked="0"/>
    </xf>
    <xf numFmtId="164" fontId="1" fillId="3" borderId="7" xfId="0" applyNumberFormat="1" applyFont="1" applyFill="1" applyBorder="1" applyProtection="1">
      <protection locked="0"/>
    </xf>
    <xf numFmtId="0" fontId="2" fillId="3" borderId="26" xfId="0" applyFont="1" applyFill="1" applyBorder="1" applyAlignment="1">
      <alignment horizontal="center" vertical="top" wrapText="1"/>
    </xf>
    <xf numFmtId="2" fontId="1" fillId="3" borderId="6" xfId="0" applyNumberFormat="1" applyFon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64" fontId="1" fillId="3" borderId="26" xfId="0" applyNumberFormat="1" applyFont="1" applyFill="1" applyBorder="1" applyProtection="1">
      <protection locked="0"/>
    </xf>
    <xf numFmtId="0" fontId="2" fillId="3" borderId="2" xfId="0" applyFont="1" applyFill="1" applyBorder="1" applyAlignment="1">
      <alignment horizontal="center" vertical="top" wrapText="1"/>
    </xf>
    <xf numFmtId="0" fontId="8" fillId="0" borderId="27" xfId="0" applyFont="1" applyBorder="1" applyAlignment="1">
      <alignment horizontal="center" vertical="center" wrapText="1"/>
    </xf>
    <xf numFmtId="0" fontId="0" fillId="2" borderId="3" xfId="0" applyFill="1" applyBorder="1" applyAlignment="1" applyProtection="1">
      <alignment horizontal="center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0" fillId="2" borderId="3" xfId="0" applyFill="1" applyBorder="1" applyAlignment="1">
      <alignment horizontal="right"/>
    </xf>
    <xf numFmtId="0" fontId="0" fillId="2" borderId="25" xfId="0" applyFill="1" applyBorder="1" applyAlignment="1">
      <alignment horizontal="right"/>
    </xf>
    <xf numFmtId="164" fontId="1" fillId="3" borderId="2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vertical="top" wrapText="1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horizontal="center"/>
    </xf>
    <xf numFmtId="0" fontId="2" fillId="3" borderId="6" xfId="0" applyFont="1" applyFill="1" applyBorder="1" applyAlignment="1">
      <alignment vertical="top" wrapText="1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 wrapText="1"/>
      <protection locked="0"/>
    </xf>
    <xf numFmtId="0" fontId="0" fillId="2" borderId="25" xfId="0" applyFill="1" applyBorder="1" applyAlignment="1" applyProtection="1">
      <alignment horizontal="center" wrapText="1"/>
      <protection locked="0"/>
    </xf>
    <xf numFmtId="0" fontId="0" fillId="3" borderId="4" xfId="0" applyFill="1" applyBorder="1"/>
    <xf numFmtId="0" fontId="2" fillId="3" borderId="8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2" fontId="0" fillId="2" borderId="3" xfId="0" applyNumberFormat="1" applyFill="1" applyBorder="1" applyAlignment="1">
      <alignment horizontal="right"/>
    </xf>
    <xf numFmtId="0" fontId="2" fillId="3" borderId="20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2" borderId="3" xfId="0" applyFont="1" applyFill="1" applyBorder="1" applyAlignment="1">
      <alignment vertical="top" wrapText="1"/>
    </xf>
    <xf numFmtId="0" fontId="2" fillId="3" borderId="28" xfId="0" applyFont="1" applyFill="1" applyBorder="1" applyAlignment="1">
      <alignment vertical="center"/>
    </xf>
    <xf numFmtId="0" fontId="2" fillId="3" borderId="29" xfId="0" applyFont="1" applyFill="1" applyBorder="1" applyAlignment="1">
      <alignment horizontal="center"/>
    </xf>
    <xf numFmtId="0" fontId="2" fillId="3" borderId="30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3" borderId="0" xfId="0" applyFont="1" applyFill="1"/>
    <xf numFmtId="0" fontId="0" fillId="3" borderId="0" xfId="0" applyFill="1"/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0" fillId="0" borderId="9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71"/>
  <sheetViews>
    <sheetView tabSelected="1" workbookViewId="0">
      <selection activeCell="I5" sqref="I5"/>
    </sheetView>
  </sheetViews>
  <sheetFormatPr defaultRowHeight="15" x14ac:dyDescent="0.25"/>
  <cols>
    <col min="1" max="1" width="5.28515625" customWidth="1"/>
    <col min="2" max="2" width="7" customWidth="1"/>
    <col min="3" max="3" width="11.85546875" customWidth="1"/>
    <col min="4" max="4" width="18.28515625" customWidth="1"/>
    <col min="5" max="5" width="48.42578125" customWidth="1"/>
    <col min="6" max="6" width="9.28515625" customWidth="1"/>
    <col min="10" max="10" width="11.140625" customWidth="1"/>
  </cols>
  <sheetData>
    <row r="3" spans="1:13" s="32" customFormat="1" x14ac:dyDescent="0.25">
      <c r="A3" s="31" t="s">
        <v>0</v>
      </c>
      <c r="C3" s="111"/>
      <c r="D3" s="112"/>
      <c r="E3" s="112"/>
      <c r="F3" s="33" t="s">
        <v>19</v>
      </c>
      <c r="G3" s="32" t="s">
        <v>20</v>
      </c>
      <c r="H3" s="113" t="s">
        <v>85</v>
      </c>
      <c r="I3" s="113"/>
      <c r="J3" s="113"/>
      <c r="K3" s="113"/>
    </row>
    <row r="4" spans="1:13" s="32" customFormat="1" ht="18" x14ac:dyDescent="0.2">
      <c r="A4" s="34" t="s">
        <v>21</v>
      </c>
      <c r="D4" s="31"/>
      <c r="G4" s="32" t="s">
        <v>22</v>
      </c>
      <c r="H4" s="113" t="s">
        <v>86</v>
      </c>
      <c r="I4" s="113"/>
      <c r="J4" s="113"/>
      <c r="K4" s="113"/>
    </row>
    <row r="5" spans="1:13" s="32" customFormat="1" ht="17.25" customHeight="1" x14ac:dyDescent="0.2">
      <c r="A5" s="35" t="s">
        <v>23</v>
      </c>
      <c r="D5" s="36"/>
      <c r="E5" s="37" t="s">
        <v>24</v>
      </c>
      <c r="G5" s="32" t="s">
        <v>25</v>
      </c>
      <c r="H5" s="38">
        <v>1</v>
      </c>
      <c r="I5" s="38">
        <v>4</v>
      </c>
      <c r="J5" s="39">
        <v>2024</v>
      </c>
      <c r="K5" s="40"/>
    </row>
    <row r="6" spans="1:13" s="32" customFormat="1" ht="13.5" thickBot="1" x14ac:dyDescent="0.25">
      <c r="D6" s="35"/>
      <c r="H6" s="41" t="s">
        <v>26</v>
      </c>
      <c r="I6" s="41" t="s">
        <v>27</v>
      </c>
      <c r="J6" s="41" t="s">
        <v>28</v>
      </c>
    </row>
    <row r="7" spans="1:13" s="32" customFormat="1" ht="34.5" thickBot="1" x14ac:dyDescent="0.25">
      <c r="A7" s="42" t="s">
        <v>29</v>
      </c>
      <c r="B7" s="43" t="s">
        <v>30</v>
      </c>
      <c r="C7" s="44" t="s">
        <v>1</v>
      </c>
      <c r="D7" s="44" t="s">
        <v>31</v>
      </c>
      <c r="E7" s="76" t="s">
        <v>32</v>
      </c>
      <c r="F7" s="78" t="s">
        <v>33</v>
      </c>
      <c r="G7" s="44" t="s">
        <v>4</v>
      </c>
      <c r="H7" s="44" t="s">
        <v>5</v>
      </c>
      <c r="I7" s="44" t="s">
        <v>6</v>
      </c>
      <c r="J7" s="44" t="s">
        <v>3</v>
      </c>
      <c r="K7" s="45" t="s">
        <v>34</v>
      </c>
      <c r="L7" s="45" t="s">
        <v>2</v>
      </c>
    </row>
    <row r="8" spans="1:13" s="32" customFormat="1" ht="19.149999999999999" customHeight="1" x14ac:dyDescent="0.25">
      <c r="A8" s="94">
        <v>1</v>
      </c>
      <c r="B8" s="49">
        <v>1</v>
      </c>
      <c r="C8" s="50" t="s">
        <v>7</v>
      </c>
      <c r="D8" s="92" t="s">
        <v>47</v>
      </c>
      <c r="E8" s="16" t="s">
        <v>59</v>
      </c>
      <c r="F8" s="8">
        <v>30</v>
      </c>
      <c r="G8" s="19">
        <v>6.6665000000000001</v>
      </c>
      <c r="H8" s="19">
        <v>7.5010000000000003</v>
      </c>
      <c r="I8" s="62">
        <v>0</v>
      </c>
      <c r="J8" s="8">
        <v>94</v>
      </c>
      <c r="K8" s="21" t="s">
        <v>62</v>
      </c>
      <c r="L8" s="11">
        <v>45.35</v>
      </c>
    </row>
    <row r="9" spans="1:13" s="32" customFormat="1" ht="27" customHeight="1" x14ac:dyDescent="0.25">
      <c r="A9" s="94"/>
      <c r="B9" s="49"/>
      <c r="C9" s="50"/>
      <c r="D9" s="6" t="s">
        <v>8</v>
      </c>
      <c r="E9" s="72" t="s">
        <v>60</v>
      </c>
      <c r="F9" s="9">
        <v>160</v>
      </c>
      <c r="G9" s="20">
        <v>4.173</v>
      </c>
      <c r="H9" s="20">
        <v>8.1273999999999997</v>
      </c>
      <c r="I9" s="63">
        <v>24.702500000000001</v>
      </c>
      <c r="J9" s="9">
        <v>189</v>
      </c>
      <c r="K9" s="77">
        <v>25</v>
      </c>
      <c r="L9" s="12">
        <v>28.85</v>
      </c>
    </row>
    <row r="10" spans="1:13" s="32" customFormat="1" ht="20.45" customHeight="1" x14ac:dyDescent="0.25">
      <c r="A10" s="94"/>
      <c r="B10" s="49"/>
      <c r="C10" s="50"/>
      <c r="D10" s="1" t="s">
        <v>9</v>
      </c>
      <c r="E10" s="29" t="s">
        <v>36</v>
      </c>
      <c r="F10" s="14">
        <v>200</v>
      </c>
      <c r="G10" s="26">
        <v>2.8755000000000002</v>
      </c>
      <c r="H10" s="26">
        <v>2.44</v>
      </c>
      <c r="I10" s="61">
        <v>13.118499999999999</v>
      </c>
      <c r="J10" s="14">
        <v>86</v>
      </c>
      <c r="K10" s="28">
        <v>25</v>
      </c>
      <c r="L10" s="15">
        <v>25.91</v>
      </c>
    </row>
    <row r="11" spans="1:13" s="32" customFormat="1" ht="16.899999999999999" customHeight="1" x14ac:dyDescent="0.25">
      <c r="A11" s="94"/>
      <c r="B11" s="49"/>
      <c r="C11" s="50"/>
      <c r="D11" s="1" t="s">
        <v>17</v>
      </c>
      <c r="E11" s="17" t="s">
        <v>61</v>
      </c>
      <c r="F11" s="8">
        <v>60</v>
      </c>
      <c r="G11" s="19">
        <v>5.032</v>
      </c>
      <c r="H11" s="19">
        <v>2.46</v>
      </c>
      <c r="I11" s="62">
        <v>41.267000000000003</v>
      </c>
      <c r="J11" s="8">
        <v>207</v>
      </c>
      <c r="K11" s="21" t="s">
        <v>63</v>
      </c>
      <c r="L11" s="11">
        <v>14.07</v>
      </c>
    </row>
    <row r="12" spans="1:13" s="32" customFormat="1" x14ac:dyDescent="0.25">
      <c r="A12" s="94"/>
      <c r="B12" s="49"/>
      <c r="C12" s="50"/>
      <c r="D12" s="1" t="s">
        <v>10</v>
      </c>
      <c r="E12" s="2" t="s">
        <v>50</v>
      </c>
      <c r="F12" s="30">
        <v>100</v>
      </c>
      <c r="G12" s="19">
        <v>0.67600000000000005</v>
      </c>
      <c r="H12" s="19">
        <v>0.18840000000000001</v>
      </c>
      <c r="I12" s="62">
        <v>7.17</v>
      </c>
      <c r="J12" s="8">
        <v>33</v>
      </c>
      <c r="K12" s="22">
        <v>0</v>
      </c>
      <c r="L12" s="11">
        <v>45.82</v>
      </c>
    </row>
    <row r="13" spans="1:13" s="32" customFormat="1" ht="15.75" thickBot="1" x14ac:dyDescent="0.3">
      <c r="A13" s="97"/>
      <c r="B13" s="56"/>
      <c r="C13" s="57"/>
      <c r="D13" s="58" t="s">
        <v>35</v>
      </c>
      <c r="E13" s="59"/>
      <c r="F13" s="64">
        <f>SUM(F8:F12)</f>
        <v>550</v>
      </c>
      <c r="G13" s="65">
        <f>SUM(G8:G12)</f>
        <v>19.422999999999998</v>
      </c>
      <c r="H13" s="65">
        <f>SUM(H8:H12)</f>
        <v>20.716800000000003</v>
      </c>
      <c r="I13" s="66">
        <f>SUM(I8:I12)</f>
        <v>86.257999999999996</v>
      </c>
      <c r="J13" s="64">
        <f>SUM(J8:J12)</f>
        <v>609</v>
      </c>
      <c r="K13" s="67"/>
      <c r="L13" s="68">
        <f>SUM(L8:L12)</f>
        <v>160</v>
      </c>
      <c r="M13" s="109"/>
    </row>
    <row r="14" spans="1:13" s="32" customFormat="1" x14ac:dyDescent="0.25">
      <c r="A14" s="94">
        <v>1</v>
      </c>
      <c r="B14" s="49">
        <v>2</v>
      </c>
      <c r="C14" s="50" t="s">
        <v>7</v>
      </c>
      <c r="D14" s="6" t="s">
        <v>8</v>
      </c>
      <c r="E14" s="3" t="s">
        <v>58</v>
      </c>
      <c r="F14" s="9">
        <v>140</v>
      </c>
      <c r="G14" s="20">
        <v>11.02</v>
      </c>
      <c r="H14" s="20">
        <v>10.2515</v>
      </c>
      <c r="I14" s="63">
        <v>7.23</v>
      </c>
      <c r="J14" s="7">
        <v>165</v>
      </c>
      <c r="K14" s="24">
        <v>25</v>
      </c>
      <c r="L14" s="12">
        <v>85.9</v>
      </c>
      <c r="M14" s="109"/>
    </row>
    <row r="15" spans="1:13" s="32" customFormat="1" x14ac:dyDescent="0.25">
      <c r="A15" s="94"/>
      <c r="B15" s="49"/>
      <c r="C15" s="50"/>
      <c r="D15" s="6" t="s">
        <v>8</v>
      </c>
      <c r="E15" s="3" t="s">
        <v>48</v>
      </c>
      <c r="F15" s="9">
        <v>130</v>
      </c>
      <c r="G15" s="20">
        <v>2.6819999999999999</v>
      </c>
      <c r="H15" s="20">
        <v>4.3425000000000002</v>
      </c>
      <c r="I15" s="63">
        <v>30.126000000000001</v>
      </c>
      <c r="J15" s="9">
        <v>170</v>
      </c>
      <c r="K15" s="24">
        <v>25</v>
      </c>
      <c r="L15" s="12">
        <v>19.12</v>
      </c>
      <c r="M15" s="109"/>
    </row>
    <row r="16" spans="1:13" s="32" customFormat="1" ht="13.9" customHeight="1" x14ac:dyDescent="0.25">
      <c r="A16" s="94"/>
      <c r="B16" s="49"/>
      <c r="C16" s="50"/>
      <c r="D16" s="1" t="s">
        <v>9</v>
      </c>
      <c r="E16" s="17" t="s">
        <v>64</v>
      </c>
      <c r="F16" s="8">
        <v>217</v>
      </c>
      <c r="G16" s="19">
        <v>0.21199999999999999</v>
      </c>
      <c r="H16" s="19">
        <v>7.0000000000000001E-3</v>
      </c>
      <c r="I16" s="62">
        <v>8.9429999999999996</v>
      </c>
      <c r="J16" s="8">
        <v>37</v>
      </c>
      <c r="K16" s="21" t="s">
        <v>65</v>
      </c>
      <c r="L16" s="11">
        <v>7.5</v>
      </c>
      <c r="M16" s="109"/>
    </row>
    <row r="17" spans="1:13" s="32" customFormat="1" ht="18" customHeight="1" x14ac:dyDescent="0.25">
      <c r="A17" s="94"/>
      <c r="B17" s="49"/>
      <c r="C17" s="50"/>
      <c r="D17" s="1" t="s">
        <v>11</v>
      </c>
      <c r="E17" s="17" t="s">
        <v>13</v>
      </c>
      <c r="F17" s="8">
        <v>30</v>
      </c>
      <c r="G17" s="19">
        <v>1.0465</v>
      </c>
      <c r="H17" s="19">
        <v>0.19500000000000001</v>
      </c>
      <c r="I17" s="62">
        <v>11.0274</v>
      </c>
      <c r="J17" s="8">
        <v>50</v>
      </c>
      <c r="K17" s="21">
        <v>0</v>
      </c>
      <c r="L17" s="11">
        <v>4</v>
      </c>
      <c r="M17" s="109"/>
    </row>
    <row r="18" spans="1:13" s="32" customFormat="1" x14ac:dyDescent="0.25">
      <c r="A18" s="94"/>
      <c r="B18" s="49"/>
      <c r="C18" s="50"/>
      <c r="D18" s="1" t="s">
        <v>17</v>
      </c>
      <c r="E18" s="13" t="s">
        <v>49</v>
      </c>
      <c r="F18" s="14">
        <v>20</v>
      </c>
      <c r="G18" s="26">
        <v>1.4510000000000001</v>
      </c>
      <c r="H18" s="26">
        <v>3.7930000000000001</v>
      </c>
      <c r="I18" s="61">
        <v>14.452</v>
      </c>
      <c r="J18" s="14">
        <v>98</v>
      </c>
      <c r="K18" s="25">
        <v>0</v>
      </c>
      <c r="L18" s="15">
        <v>15</v>
      </c>
      <c r="M18" s="109"/>
    </row>
    <row r="19" spans="1:13" s="32" customFormat="1" x14ac:dyDescent="0.25">
      <c r="A19" s="94"/>
      <c r="B19" s="49"/>
      <c r="C19" s="50"/>
      <c r="D19" s="1" t="s">
        <v>10</v>
      </c>
      <c r="E19" s="2" t="s">
        <v>44</v>
      </c>
      <c r="F19" s="8">
        <v>113</v>
      </c>
      <c r="G19" s="19">
        <v>0.38200000000000001</v>
      </c>
      <c r="H19" s="19">
        <v>4.2000000000000003E-2</v>
      </c>
      <c r="I19" s="62">
        <v>10.587</v>
      </c>
      <c r="J19" s="8">
        <v>44</v>
      </c>
      <c r="K19" s="22">
        <v>12</v>
      </c>
      <c r="L19" s="11">
        <v>28.48</v>
      </c>
      <c r="M19" s="109"/>
    </row>
    <row r="20" spans="1:13" s="32" customFormat="1" ht="15.75" thickBot="1" x14ac:dyDescent="0.3">
      <c r="A20" s="98"/>
      <c r="B20" s="51"/>
      <c r="C20" s="6"/>
      <c r="D20" s="52" t="s">
        <v>35</v>
      </c>
      <c r="E20" s="59"/>
      <c r="F20" s="64">
        <f>SUM(F14:F19)</f>
        <v>650</v>
      </c>
      <c r="G20" s="65">
        <f>SUM(G14:G19)</f>
        <v>16.793500000000002</v>
      </c>
      <c r="H20" s="65">
        <f>SUM(H14:H19)</f>
        <v>18.631000000000004</v>
      </c>
      <c r="I20" s="74">
        <f>SUM(I14:I19)</f>
        <v>82.365400000000008</v>
      </c>
      <c r="J20" s="64">
        <f>SUM(J14:J19)</f>
        <v>564</v>
      </c>
      <c r="K20" s="67"/>
      <c r="L20" s="68">
        <f>SUM(L14:L19)</f>
        <v>160</v>
      </c>
      <c r="M20" s="109"/>
    </row>
    <row r="21" spans="1:13" s="32" customFormat="1" x14ac:dyDescent="0.25">
      <c r="A21" s="93">
        <v>1</v>
      </c>
      <c r="B21" s="46">
        <v>3</v>
      </c>
      <c r="C21" s="47" t="s">
        <v>7</v>
      </c>
      <c r="D21" s="4" t="s">
        <v>8</v>
      </c>
      <c r="E21" s="3" t="s">
        <v>66</v>
      </c>
      <c r="F21" s="9">
        <v>170</v>
      </c>
      <c r="G21" s="79">
        <v>13.15</v>
      </c>
      <c r="H21" s="96">
        <v>16.405999999999999</v>
      </c>
      <c r="I21" s="80">
        <v>4.1565000000000003</v>
      </c>
      <c r="J21" s="7">
        <v>217</v>
      </c>
      <c r="K21" s="24" t="s">
        <v>57</v>
      </c>
      <c r="L21" s="12">
        <v>82.65</v>
      </c>
      <c r="M21" s="109"/>
    </row>
    <row r="22" spans="1:13" s="32" customFormat="1" ht="17.45" customHeight="1" x14ac:dyDescent="0.25">
      <c r="A22" s="94"/>
      <c r="B22" s="49"/>
      <c r="C22" s="50"/>
      <c r="D22" s="1" t="s">
        <v>9</v>
      </c>
      <c r="E22" s="17" t="s">
        <v>14</v>
      </c>
      <c r="F22" s="8">
        <v>200</v>
      </c>
      <c r="G22" s="19">
        <v>1.151</v>
      </c>
      <c r="H22" s="19">
        <v>1.034</v>
      </c>
      <c r="I22" s="62">
        <v>10.77</v>
      </c>
      <c r="J22" s="8">
        <v>57</v>
      </c>
      <c r="K22" s="21">
        <v>25</v>
      </c>
      <c r="L22" s="11">
        <v>13.37</v>
      </c>
      <c r="M22" s="109"/>
    </row>
    <row r="23" spans="1:13" s="32" customFormat="1" ht="16.899999999999999" customHeight="1" x14ac:dyDescent="0.25">
      <c r="A23" s="94"/>
      <c r="B23" s="49"/>
      <c r="C23" s="50"/>
      <c r="D23" s="1" t="s">
        <v>11</v>
      </c>
      <c r="E23" s="17" t="s">
        <v>13</v>
      </c>
      <c r="F23" s="8">
        <v>30</v>
      </c>
      <c r="G23" s="19">
        <v>1.0469999999999999</v>
      </c>
      <c r="H23" s="19">
        <v>0.19500000000000001</v>
      </c>
      <c r="I23" s="62">
        <v>11.0274</v>
      </c>
      <c r="J23" s="8">
        <v>50</v>
      </c>
      <c r="K23" s="21">
        <v>0</v>
      </c>
      <c r="L23" s="11">
        <v>4</v>
      </c>
      <c r="M23" s="109"/>
    </row>
    <row r="24" spans="1:13" s="32" customFormat="1" ht="16.899999999999999" customHeight="1" x14ac:dyDescent="0.25">
      <c r="A24" s="94"/>
      <c r="B24" s="49"/>
      <c r="C24" s="50"/>
      <c r="D24" s="1" t="s">
        <v>17</v>
      </c>
      <c r="E24" s="17" t="s">
        <v>67</v>
      </c>
      <c r="F24" s="8">
        <v>40</v>
      </c>
      <c r="G24" s="19">
        <v>3.448</v>
      </c>
      <c r="H24" s="19">
        <v>6.5540000000000003</v>
      </c>
      <c r="I24" s="62">
        <v>29.321999999999999</v>
      </c>
      <c r="J24" s="8">
        <v>190</v>
      </c>
      <c r="K24" s="21">
        <v>0</v>
      </c>
      <c r="L24" s="11">
        <v>31.5</v>
      </c>
      <c r="M24" s="109"/>
    </row>
    <row r="25" spans="1:13" s="32" customFormat="1" x14ac:dyDescent="0.25">
      <c r="A25" s="94"/>
      <c r="B25" s="49"/>
      <c r="C25" s="50"/>
      <c r="D25" s="1" t="s">
        <v>10</v>
      </c>
      <c r="E25" s="2" t="s">
        <v>68</v>
      </c>
      <c r="F25" s="8">
        <v>113</v>
      </c>
      <c r="G25" s="19">
        <v>0.38200000000000001</v>
      </c>
      <c r="H25" s="19">
        <v>4.2000000000000003E-2</v>
      </c>
      <c r="I25" s="62">
        <v>10.587</v>
      </c>
      <c r="J25" s="8">
        <v>44</v>
      </c>
      <c r="K25" s="22">
        <v>12</v>
      </c>
      <c r="L25" s="11">
        <v>28.48</v>
      </c>
      <c r="M25" s="109"/>
    </row>
    <row r="26" spans="1:13" s="32" customFormat="1" ht="15.75" thickBot="1" x14ac:dyDescent="0.3">
      <c r="A26" s="98"/>
      <c r="B26" s="51"/>
      <c r="C26" s="6"/>
      <c r="D26" s="52" t="s">
        <v>35</v>
      </c>
      <c r="E26" s="53"/>
      <c r="F26" s="69">
        <f>SUM(F21:F25)</f>
        <v>553</v>
      </c>
      <c r="G26" s="70">
        <f>SUM(G21:G25)</f>
        <v>19.178000000000001</v>
      </c>
      <c r="H26" s="70">
        <f>SUM(H21:H25)</f>
        <v>24.231000000000002</v>
      </c>
      <c r="I26" s="81">
        <f>SUM(I21:I25)</f>
        <v>65.862899999999996</v>
      </c>
      <c r="J26" s="64">
        <f>SUM(J21:J25)</f>
        <v>558</v>
      </c>
      <c r="K26" s="54"/>
      <c r="L26" s="71">
        <f>SUM(L21:L25)</f>
        <v>160</v>
      </c>
      <c r="M26" s="109"/>
    </row>
    <row r="27" spans="1:13" s="32" customFormat="1" ht="21" customHeight="1" x14ac:dyDescent="0.25">
      <c r="A27" s="93">
        <v>1</v>
      </c>
      <c r="B27" s="46">
        <v>4</v>
      </c>
      <c r="C27" s="47" t="s">
        <v>7</v>
      </c>
      <c r="D27" s="4" t="s">
        <v>8</v>
      </c>
      <c r="E27" s="16" t="s">
        <v>51</v>
      </c>
      <c r="F27" s="7">
        <v>50</v>
      </c>
      <c r="G27" s="18">
        <v>4.766</v>
      </c>
      <c r="H27" s="18">
        <v>7.0309999999999997</v>
      </c>
      <c r="I27" s="60">
        <v>0</v>
      </c>
      <c r="J27" s="7">
        <v>82</v>
      </c>
      <c r="K27" s="23" t="s">
        <v>53</v>
      </c>
      <c r="L27" s="10">
        <v>51.53</v>
      </c>
      <c r="M27" s="109"/>
    </row>
    <row r="28" spans="1:13" s="32" customFormat="1" ht="27" customHeight="1" x14ac:dyDescent="0.25">
      <c r="A28" s="94"/>
      <c r="B28" s="49"/>
      <c r="C28" s="50"/>
      <c r="D28" s="6" t="s">
        <v>8</v>
      </c>
      <c r="E28" s="72" t="s">
        <v>70</v>
      </c>
      <c r="F28" s="9">
        <v>155</v>
      </c>
      <c r="G28" s="20">
        <v>4.1334</v>
      </c>
      <c r="H28" s="20">
        <v>3.7273999999999998</v>
      </c>
      <c r="I28" s="63">
        <v>30.57</v>
      </c>
      <c r="J28" s="9">
        <v>172</v>
      </c>
      <c r="K28" s="24" t="s">
        <v>16</v>
      </c>
      <c r="L28" s="12">
        <v>18.68</v>
      </c>
      <c r="M28" s="109"/>
    </row>
    <row r="29" spans="1:13" s="32" customFormat="1" ht="15" customHeight="1" x14ac:dyDescent="0.25">
      <c r="A29" s="94"/>
      <c r="B29" s="49"/>
      <c r="C29" s="50"/>
      <c r="D29" s="1" t="s">
        <v>9</v>
      </c>
      <c r="E29" s="17" t="s">
        <v>12</v>
      </c>
      <c r="F29" s="8">
        <v>210</v>
      </c>
      <c r="G29" s="19">
        <v>0.15939999999999999</v>
      </c>
      <c r="H29" s="19">
        <v>0</v>
      </c>
      <c r="I29" s="62">
        <v>8.7420000000000009</v>
      </c>
      <c r="J29" s="8">
        <v>36</v>
      </c>
      <c r="K29" s="22">
        <v>25</v>
      </c>
      <c r="L29" s="11">
        <v>4.0199999999999996</v>
      </c>
      <c r="M29" s="109"/>
    </row>
    <row r="30" spans="1:13" s="32" customFormat="1" ht="15" customHeight="1" x14ac:dyDescent="0.25">
      <c r="A30" s="94"/>
      <c r="B30" s="49"/>
      <c r="C30" s="50"/>
      <c r="D30" s="1" t="s">
        <v>11</v>
      </c>
      <c r="E30" s="17" t="s">
        <v>15</v>
      </c>
      <c r="F30" s="8">
        <v>15</v>
      </c>
      <c r="G30" s="19">
        <v>0.52300000000000002</v>
      </c>
      <c r="H30" s="19">
        <v>9.74E-2</v>
      </c>
      <c r="I30" s="62">
        <v>5.5140000000000002</v>
      </c>
      <c r="J30" s="8">
        <v>25</v>
      </c>
      <c r="K30" s="22">
        <v>0</v>
      </c>
      <c r="L30" s="11">
        <v>2</v>
      </c>
      <c r="M30" s="109"/>
    </row>
    <row r="31" spans="1:13" s="32" customFormat="1" ht="14.45" customHeight="1" x14ac:dyDescent="0.25">
      <c r="A31" s="94"/>
      <c r="B31" s="49"/>
      <c r="C31" s="50"/>
      <c r="D31" s="1" t="s">
        <v>17</v>
      </c>
      <c r="E31" s="17" t="s">
        <v>52</v>
      </c>
      <c r="F31" s="8">
        <v>70</v>
      </c>
      <c r="G31" s="19">
        <v>8.0069999999999997</v>
      </c>
      <c r="H31" s="19">
        <v>7.2060000000000004</v>
      </c>
      <c r="I31" s="62">
        <v>25.696000000000002</v>
      </c>
      <c r="J31" s="8">
        <v>200</v>
      </c>
      <c r="K31" s="22">
        <v>25</v>
      </c>
      <c r="L31" s="11">
        <v>37.950000000000003</v>
      </c>
      <c r="M31" s="109"/>
    </row>
    <row r="32" spans="1:13" s="32" customFormat="1" x14ac:dyDescent="0.25">
      <c r="A32" s="94"/>
      <c r="B32" s="49"/>
      <c r="C32" s="50"/>
      <c r="D32" s="1" t="s">
        <v>10</v>
      </c>
      <c r="E32" s="17" t="s">
        <v>69</v>
      </c>
      <c r="F32" s="9">
        <v>100</v>
      </c>
      <c r="G32" s="20">
        <v>0.67600000000000005</v>
      </c>
      <c r="H32" s="20">
        <v>0.188</v>
      </c>
      <c r="I32" s="63">
        <v>7.17</v>
      </c>
      <c r="J32" s="9">
        <v>33</v>
      </c>
      <c r="K32" s="24">
        <v>0</v>
      </c>
      <c r="L32" s="12">
        <v>45.82</v>
      </c>
      <c r="M32" s="109"/>
    </row>
    <row r="33" spans="1:13" s="32" customFormat="1" ht="15.75" thickBot="1" x14ac:dyDescent="0.3">
      <c r="A33" s="98"/>
      <c r="B33" s="51"/>
      <c r="C33" s="6"/>
      <c r="D33" s="52" t="s">
        <v>35</v>
      </c>
      <c r="E33" s="53"/>
      <c r="F33" s="69">
        <f>SUM(F27:F32)</f>
        <v>600</v>
      </c>
      <c r="G33" s="70">
        <f>SUM(G27:G32)</f>
        <v>18.264799999999997</v>
      </c>
      <c r="H33" s="70">
        <f>SUM(H27:H32)</f>
        <v>18.2498</v>
      </c>
      <c r="I33" s="81">
        <f>SUM(I27:I32)</f>
        <v>77.692000000000007</v>
      </c>
      <c r="J33" s="69">
        <f>SUM(J27:J32)</f>
        <v>548</v>
      </c>
      <c r="K33" s="75"/>
      <c r="L33" s="71">
        <f>SUM(L27:L32)</f>
        <v>160</v>
      </c>
      <c r="M33" s="109"/>
    </row>
    <row r="34" spans="1:13" s="32" customFormat="1" ht="30" x14ac:dyDescent="0.25">
      <c r="A34" s="93">
        <v>1</v>
      </c>
      <c r="B34" s="95">
        <v>5</v>
      </c>
      <c r="C34" s="47" t="s">
        <v>7</v>
      </c>
      <c r="D34" s="4" t="s">
        <v>8</v>
      </c>
      <c r="E34" s="16" t="s">
        <v>71</v>
      </c>
      <c r="F34" s="7">
        <v>170</v>
      </c>
      <c r="G34" s="18">
        <v>17.674499999999998</v>
      </c>
      <c r="H34" s="18">
        <v>15.138999999999999</v>
      </c>
      <c r="I34" s="60">
        <v>42.606499999999997</v>
      </c>
      <c r="J34" s="7">
        <v>377</v>
      </c>
      <c r="K34" s="83">
        <v>25</v>
      </c>
      <c r="L34" s="10">
        <v>121.26</v>
      </c>
      <c r="M34" s="109"/>
    </row>
    <row r="35" spans="1:13" s="32" customFormat="1" x14ac:dyDescent="0.25">
      <c r="A35" s="94"/>
      <c r="B35" s="49"/>
      <c r="C35" s="50"/>
      <c r="D35" s="1" t="s">
        <v>9</v>
      </c>
      <c r="E35" s="17" t="s">
        <v>12</v>
      </c>
      <c r="F35" s="8">
        <v>210</v>
      </c>
      <c r="G35" s="19">
        <v>0.1585</v>
      </c>
      <c r="H35" s="19">
        <v>0</v>
      </c>
      <c r="I35" s="62">
        <v>8.7424499999999998</v>
      </c>
      <c r="J35" s="8">
        <v>36</v>
      </c>
      <c r="K35" s="22">
        <v>25</v>
      </c>
      <c r="L35" s="11">
        <v>4.0199999999999996</v>
      </c>
      <c r="M35" s="109"/>
    </row>
    <row r="36" spans="1:13" s="32" customFormat="1" x14ac:dyDescent="0.25">
      <c r="A36" s="94"/>
      <c r="B36" s="49"/>
      <c r="C36" s="50"/>
      <c r="D36" s="1" t="s">
        <v>17</v>
      </c>
      <c r="E36" s="17" t="s">
        <v>54</v>
      </c>
      <c r="F36" s="8">
        <v>50</v>
      </c>
      <c r="G36" s="19">
        <v>3.371</v>
      </c>
      <c r="H36" s="19">
        <v>3.0630000000000002</v>
      </c>
      <c r="I36" s="62">
        <v>27.139399999999998</v>
      </c>
      <c r="J36" s="8">
        <v>150</v>
      </c>
      <c r="K36" s="85" t="s">
        <v>55</v>
      </c>
      <c r="L36" s="11">
        <v>5.74</v>
      </c>
      <c r="M36" s="109"/>
    </row>
    <row r="37" spans="1:13" s="32" customFormat="1" x14ac:dyDescent="0.25">
      <c r="A37" s="94"/>
      <c r="B37" s="49"/>
      <c r="C37" s="50"/>
      <c r="D37" s="27" t="s">
        <v>10</v>
      </c>
      <c r="E37" s="2" t="s">
        <v>44</v>
      </c>
      <c r="F37" s="8">
        <v>115</v>
      </c>
      <c r="G37" s="19">
        <v>0.38900000000000001</v>
      </c>
      <c r="H37" s="19">
        <v>4.2999999999999997E-2</v>
      </c>
      <c r="I37" s="62">
        <v>10.7744</v>
      </c>
      <c r="J37" s="8">
        <v>45</v>
      </c>
      <c r="K37" s="22">
        <v>12</v>
      </c>
      <c r="L37" s="11">
        <v>28.98</v>
      </c>
      <c r="M37" s="109"/>
    </row>
    <row r="38" spans="1:13" s="32" customFormat="1" ht="15.75" thickBot="1" x14ac:dyDescent="0.3">
      <c r="A38" s="98"/>
      <c r="B38" s="51"/>
      <c r="C38" s="6"/>
      <c r="D38" s="52" t="s">
        <v>35</v>
      </c>
      <c r="E38" s="82"/>
      <c r="F38" s="69">
        <f>SUM(F34:F37)</f>
        <v>545</v>
      </c>
      <c r="G38" s="70">
        <f>SUM(G34:G37)</f>
        <v>21.592999999999996</v>
      </c>
      <c r="H38" s="70">
        <f>SUM(H34:H37)</f>
        <v>18.244999999999997</v>
      </c>
      <c r="I38" s="81">
        <f>SUM(I34:I37)</f>
        <v>89.262749999999997</v>
      </c>
      <c r="J38" s="69">
        <f>SUM(J34:J37)</f>
        <v>608</v>
      </c>
      <c r="K38" s="75"/>
      <c r="L38" s="71">
        <f>SUM(L34:L37)</f>
        <v>160</v>
      </c>
      <c r="M38" s="109"/>
    </row>
    <row r="39" spans="1:13" s="32" customFormat="1" x14ac:dyDescent="0.25">
      <c r="A39" s="93">
        <v>2</v>
      </c>
      <c r="B39" s="95">
        <v>1</v>
      </c>
      <c r="C39" s="47" t="s">
        <v>7</v>
      </c>
      <c r="D39" s="4" t="s">
        <v>8</v>
      </c>
      <c r="E39" s="5" t="s">
        <v>56</v>
      </c>
      <c r="F39" s="7">
        <v>210</v>
      </c>
      <c r="G39" s="18">
        <v>6.0385</v>
      </c>
      <c r="H39" s="19">
        <v>8.5114000000000001</v>
      </c>
      <c r="I39" s="60">
        <v>31.423400000000001</v>
      </c>
      <c r="J39" s="7">
        <v>226.45</v>
      </c>
      <c r="K39" s="23">
        <v>21</v>
      </c>
      <c r="L39" s="10">
        <v>33.04</v>
      </c>
      <c r="M39" s="109"/>
    </row>
    <row r="40" spans="1:13" s="32" customFormat="1" ht="13.9" customHeight="1" x14ac:dyDescent="0.25">
      <c r="A40" s="94"/>
      <c r="B40" s="49"/>
      <c r="C40" s="50"/>
      <c r="D40" s="1" t="s">
        <v>9</v>
      </c>
      <c r="E40" s="17" t="s">
        <v>36</v>
      </c>
      <c r="F40" s="14">
        <v>200</v>
      </c>
      <c r="G40" s="26">
        <v>2.8754</v>
      </c>
      <c r="H40" s="15">
        <v>2.4409999999999998</v>
      </c>
      <c r="I40" s="61">
        <v>13.119400000000001</v>
      </c>
      <c r="J40" s="14">
        <v>86</v>
      </c>
      <c r="K40" s="28">
        <v>25</v>
      </c>
      <c r="L40" s="15">
        <v>25.91</v>
      </c>
      <c r="M40" s="109"/>
    </row>
    <row r="41" spans="1:13" s="32" customFormat="1" ht="18" customHeight="1" x14ac:dyDescent="0.25">
      <c r="A41" s="94"/>
      <c r="B41" s="49"/>
      <c r="C41" s="50"/>
      <c r="D41" s="1" t="s">
        <v>17</v>
      </c>
      <c r="E41" s="2" t="s">
        <v>37</v>
      </c>
      <c r="F41" s="8">
        <v>80</v>
      </c>
      <c r="G41" s="19">
        <v>10.241400000000001</v>
      </c>
      <c r="H41" s="19">
        <v>8.1285000000000007</v>
      </c>
      <c r="I41" s="62">
        <v>21.268999999999998</v>
      </c>
      <c r="J41" s="8">
        <v>199</v>
      </c>
      <c r="K41" s="22" t="s">
        <v>38</v>
      </c>
      <c r="L41" s="11">
        <v>40</v>
      </c>
      <c r="M41" s="109"/>
    </row>
    <row r="42" spans="1:13" s="32" customFormat="1" x14ac:dyDescent="0.25">
      <c r="A42" s="94"/>
      <c r="B42" s="49"/>
      <c r="C42" s="50"/>
      <c r="D42" s="1" t="s">
        <v>10</v>
      </c>
      <c r="E42" s="2" t="s">
        <v>39</v>
      </c>
      <c r="F42" s="8">
        <v>130</v>
      </c>
      <c r="G42" s="19">
        <v>0.43940000000000001</v>
      </c>
      <c r="H42" s="19">
        <v>0.36649999999999999</v>
      </c>
      <c r="I42" s="19">
        <v>12.801</v>
      </c>
      <c r="J42" s="8">
        <v>56</v>
      </c>
      <c r="K42" s="22" t="s">
        <v>40</v>
      </c>
      <c r="L42" s="11">
        <v>61.05</v>
      </c>
      <c r="M42" s="109"/>
    </row>
    <row r="43" spans="1:13" s="32" customFormat="1" ht="15.75" thickBot="1" x14ac:dyDescent="0.3">
      <c r="A43" s="99"/>
      <c r="B43" s="56"/>
      <c r="C43" s="57"/>
      <c r="D43" s="58" t="s">
        <v>35</v>
      </c>
      <c r="E43" s="87"/>
      <c r="F43" s="64">
        <f>SUM(F39:F42)</f>
        <v>620</v>
      </c>
      <c r="G43" s="65">
        <f>SUM(G39:G42)</f>
        <v>19.5947</v>
      </c>
      <c r="H43" s="65">
        <f>SUM(H39:H42)</f>
        <v>19.447399999999998</v>
      </c>
      <c r="I43" s="74">
        <f>SUM(I39:I42)</f>
        <v>78.612800000000007</v>
      </c>
      <c r="J43" s="64">
        <f>SUM(J39:J42)</f>
        <v>567.45000000000005</v>
      </c>
      <c r="K43" s="67"/>
      <c r="L43" s="68">
        <f>SUM(L39:L42)</f>
        <v>160</v>
      </c>
      <c r="M43" s="109"/>
    </row>
    <row r="44" spans="1:13" s="32" customFormat="1" x14ac:dyDescent="0.25">
      <c r="A44" s="93">
        <v>2</v>
      </c>
      <c r="B44" s="95">
        <v>2</v>
      </c>
      <c r="C44" s="47" t="s">
        <v>7</v>
      </c>
      <c r="D44" s="4" t="s">
        <v>8</v>
      </c>
      <c r="E44" s="17" t="s">
        <v>41</v>
      </c>
      <c r="F44" s="8">
        <v>150</v>
      </c>
      <c r="G44" s="19">
        <v>10.881</v>
      </c>
      <c r="H44" s="19">
        <v>10.6264</v>
      </c>
      <c r="I44" s="62">
        <v>11.891</v>
      </c>
      <c r="J44" s="7">
        <v>186.5</v>
      </c>
      <c r="K44" s="88" t="s">
        <v>42</v>
      </c>
      <c r="L44" s="10">
        <v>60.57</v>
      </c>
      <c r="M44" s="109"/>
    </row>
    <row r="45" spans="1:13" s="32" customFormat="1" ht="13.9" customHeight="1" x14ac:dyDescent="0.25">
      <c r="A45" s="94"/>
      <c r="B45" s="49"/>
      <c r="C45" s="50"/>
      <c r="D45" s="6" t="s">
        <v>8</v>
      </c>
      <c r="E45" s="17" t="s">
        <v>72</v>
      </c>
      <c r="F45" s="8">
        <v>150</v>
      </c>
      <c r="G45" s="19">
        <v>2.3620000000000001</v>
      </c>
      <c r="H45" s="19">
        <v>3.5190000000000001</v>
      </c>
      <c r="I45" s="62">
        <v>16.989999999999998</v>
      </c>
      <c r="J45" s="8">
        <v>109</v>
      </c>
      <c r="K45" s="88" t="s">
        <v>43</v>
      </c>
      <c r="L45" s="11">
        <v>37.380000000000003</v>
      </c>
      <c r="M45" s="109"/>
    </row>
    <row r="46" spans="1:13" s="32" customFormat="1" ht="18" customHeight="1" x14ac:dyDescent="0.25">
      <c r="A46" s="94"/>
      <c r="B46" s="49"/>
      <c r="C46" s="50"/>
      <c r="D46" s="1" t="s">
        <v>9</v>
      </c>
      <c r="E46" s="17" t="s">
        <v>12</v>
      </c>
      <c r="F46" s="8">
        <v>210</v>
      </c>
      <c r="G46" s="19">
        <v>0.1585</v>
      </c>
      <c r="H46" s="19">
        <v>0</v>
      </c>
      <c r="I46" s="62">
        <v>8.7423999999999999</v>
      </c>
      <c r="J46" s="8">
        <v>36</v>
      </c>
      <c r="K46" s="22">
        <v>25</v>
      </c>
      <c r="L46" s="11">
        <v>4.0199999999999996</v>
      </c>
      <c r="M46" s="109"/>
    </row>
    <row r="47" spans="1:13" s="32" customFormat="1" x14ac:dyDescent="0.25">
      <c r="A47" s="94"/>
      <c r="B47" s="49"/>
      <c r="C47" s="50"/>
      <c r="D47" s="1" t="s">
        <v>11</v>
      </c>
      <c r="E47" s="17" t="s">
        <v>13</v>
      </c>
      <c r="F47" s="8">
        <v>15</v>
      </c>
      <c r="G47" s="19">
        <v>0.52300000000000002</v>
      </c>
      <c r="H47" s="19">
        <v>9.7000000000000003E-2</v>
      </c>
      <c r="I47" s="62">
        <v>5.5133999999999999</v>
      </c>
      <c r="J47" s="8">
        <v>25</v>
      </c>
      <c r="K47" s="22">
        <v>0</v>
      </c>
      <c r="L47" s="11">
        <v>2</v>
      </c>
      <c r="M47" s="109"/>
    </row>
    <row r="48" spans="1:13" s="32" customFormat="1" x14ac:dyDescent="0.25">
      <c r="A48" s="94"/>
      <c r="B48" s="49"/>
      <c r="C48" s="50"/>
      <c r="D48" s="1" t="s">
        <v>17</v>
      </c>
      <c r="E48" s="13" t="s">
        <v>73</v>
      </c>
      <c r="F48" s="14">
        <v>50</v>
      </c>
      <c r="G48" s="26">
        <v>2.8420000000000001</v>
      </c>
      <c r="H48" s="26">
        <v>6.3019999999999996</v>
      </c>
      <c r="I48" s="61">
        <v>28.706</v>
      </c>
      <c r="J48" s="14">
        <v>183</v>
      </c>
      <c r="K48" s="89">
        <v>14</v>
      </c>
      <c r="L48" s="15">
        <v>10.210000000000001</v>
      </c>
      <c r="M48" s="109"/>
    </row>
    <row r="49" spans="1:13" s="32" customFormat="1" x14ac:dyDescent="0.25">
      <c r="A49" s="94"/>
      <c r="B49" s="49"/>
      <c r="C49" s="50"/>
      <c r="D49" s="73" t="s">
        <v>10</v>
      </c>
      <c r="E49" s="2" t="s">
        <v>50</v>
      </c>
      <c r="F49" s="8">
        <v>100</v>
      </c>
      <c r="G49" s="19">
        <v>0.67600000000000005</v>
      </c>
      <c r="H49" s="19">
        <v>0.188</v>
      </c>
      <c r="I49" s="62">
        <v>7.17</v>
      </c>
      <c r="J49" s="8">
        <v>33</v>
      </c>
      <c r="K49" s="22">
        <v>0</v>
      </c>
      <c r="L49" s="11">
        <v>45.82</v>
      </c>
      <c r="M49" s="109"/>
    </row>
    <row r="50" spans="1:13" s="32" customFormat="1" ht="15.75" thickBot="1" x14ac:dyDescent="0.3">
      <c r="A50" s="97"/>
      <c r="B50" s="56"/>
      <c r="C50" s="57"/>
      <c r="D50" s="58" t="s">
        <v>35</v>
      </c>
      <c r="E50" s="59"/>
      <c r="F50" s="64">
        <f>SUM(F44:F49)</f>
        <v>675</v>
      </c>
      <c r="G50" s="65">
        <f>SUM(G44:G49)</f>
        <v>17.442499999999999</v>
      </c>
      <c r="H50" s="65">
        <f>SUM(H44:H49)</f>
        <v>20.732399999999998</v>
      </c>
      <c r="I50" s="74">
        <f>SUM(I44:I49)</f>
        <v>79.012799999999999</v>
      </c>
      <c r="J50" s="64">
        <f>SUM(J44:J49)</f>
        <v>572.5</v>
      </c>
      <c r="K50" s="67"/>
      <c r="L50" s="68">
        <f>SUM(L44:L49)</f>
        <v>160</v>
      </c>
      <c r="M50" s="109"/>
    </row>
    <row r="51" spans="1:13" s="32" customFormat="1" ht="30" x14ac:dyDescent="0.25">
      <c r="A51" s="93">
        <v>2</v>
      </c>
      <c r="B51" s="95">
        <v>3</v>
      </c>
      <c r="C51" s="47" t="s">
        <v>7</v>
      </c>
      <c r="D51" s="4" t="s">
        <v>8</v>
      </c>
      <c r="E51" s="16" t="s">
        <v>75</v>
      </c>
      <c r="F51" s="7">
        <v>190</v>
      </c>
      <c r="G51" s="18">
        <v>18.761500000000002</v>
      </c>
      <c r="H51" s="18">
        <v>12.59</v>
      </c>
      <c r="I51" s="60">
        <v>33.805500000000002</v>
      </c>
      <c r="J51" s="7">
        <v>323.39999999999998</v>
      </c>
      <c r="K51" s="83">
        <v>25</v>
      </c>
      <c r="L51" s="10">
        <v>103.36</v>
      </c>
      <c r="M51" s="109"/>
    </row>
    <row r="52" spans="1:13" s="32" customFormat="1" ht="13.9" customHeight="1" x14ac:dyDescent="0.25">
      <c r="A52" s="94"/>
      <c r="B52" s="49"/>
      <c r="C52" s="50"/>
      <c r="D52" s="1" t="s">
        <v>9</v>
      </c>
      <c r="E52" s="2" t="s">
        <v>45</v>
      </c>
      <c r="F52" s="8">
        <v>200</v>
      </c>
      <c r="G52" s="19">
        <v>2.2955000000000001</v>
      </c>
      <c r="H52" s="19">
        <v>1.7784500000000001</v>
      </c>
      <c r="I52" s="62">
        <v>11.2965</v>
      </c>
      <c r="J52" s="8">
        <v>70</v>
      </c>
      <c r="K52" s="88" t="s">
        <v>46</v>
      </c>
      <c r="L52" s="11">
        <v>14.12</v>
      </c>
      <c r="M52" s="109"/>
    </row>
    <row r="53" spans="1:13" s="32" customFormat="1" ht="18" customHeight="1" x14ac:dyDescent="0.25">
      <c r="A53" s="94"/>
      <c r="B53" s="49"/>
      <c r="C53" s="50"/>
      <c r="D53" s="1" t="s">
        <v>17</v>
      </c>
      <c r="E53" s="13" t="s">
        <v>74</v>
      </c>
      <c r="F53" s="14">
        <v>60</v>
      </c>
      <c r="G53" s="26">
        <v>3.6524999999999999</v>
      </c>
      <c r="H53" s="26">
        <v>3.4933999999999998</v>
      </c>
      <c r="I53" s="61">
        <v>29.036000000000001</v>
      </c>
      <c r="J53" s="14">
        <v>162.53</v>
      </c>
      <c r="K53" s="90">
        <v>18</v>
      </c>
      <c r="L53" s="15">
        <v>12.28</v>
      </c>
      <c r="M53" s="109"/>
    </row>
    <row r="54" spans="1:13" s="32" customFormat="1" x14ac:dyDescent="0.25">
      <c r="A54" s="94"/>
      <c r="B54" s="49"/>
      <c r="C54" s="50"/>
      <c r="D54" s="1" t="s">
        <v>10</v>
      </c>
      <c r="E54" s="2" t="s">
        <v>44</v>
      </c>
      <c r="F54" s="8">
        <v>120</v>
      </c>
      <c r="G54" s="19">
        <v>0.40550000000000003</v>
      </c>
      <c r="H54" s="19">
        <v>4.4999999999999998E-2</v>
      </c>
      <c r="I54" s="62">
        <v>11.243</v>
      </c>
      <c r="J54" s="8">
        <v>47</v>
      </c>
      <c r="K54" s="22">
        <v>12</v>
      </c>
      <c r="L54" s="11">
        <v>30.24</v>
      </c>
      <c r="M54" s="109"/>
    </row>
    <row r="55" spans="1:13" s="32" customFormat="1" ht="15.75" thickBot="1" x14ac:dyDescent="0.3">
      <c r="A55" s="98"/>
      <c r="B55" s="86"/>
      <c r="C55" s="57"/>
      <c r="D55" s="58" t="s">
        <v>35</v>
      </c>
      <c r="E55" s="59"/>
      <c r="F55" s="64">
        <f>SUM(F51:F54)</f>
        <v>570</v>
      </c>
      <c r="G55" s="65">
        <f>SUM(G51:G54)</f>
        <v>25.115000000000002</v>
      </c>
      <c r="H55" s="65">
        <f>SUM(H51:H54)</f>
        <v>17.906850000000002</v>
      </c>
      <c r="I55" s="74">
        <f>SUM(I51:I54)</f>
        <v>85.381</v>
      </c>
      <c r="J55" s="64">
        <f>SUM(J51:J54)</f>
        <v>602.92999999999995</v>
      </c>
      <c r="K55" s="67"/>
      <c r="L55" s="68">
        <f>SUM(L51:L54)</f>
        <v>160</v>
      </c>
      <c r="M55" s="109"/>
    </row>
    <row r="56" spans="1:13" s="32" customFormat="1" x14ac:dyDescent="0.25">
      <c r="A56" s="104">
        <v>2</v>
      </c>
      <c r="B56" s="106"/>
      <c r="C56" s="114" t="s">
        <v>7</v>
      </c>
      <c r="D56" s="6" t="s">
        <v>79</v>
      </c>
      <c r="E56" s="102" t="s">
        <v>76</v>
      </c>
      <c r="F56" s="8">
        <v>30</v>
      </c>
      <c r="G56" s="19">
        <v>0.17699999999999999</v>
      </c>
      <c r="H56" s="19">
        <v>2.8000000000000001E-2</v>
      </c>
      <c r="I56" s="62">
        <v>0.54500000000000004</v>
      </c>
      <c r="J56" s="8">
        <v>3</v>
      </c>
      <c r="K56" s="85">
        <v>12</v>
      </c>
      <c r="L56" s="11">
        <v>15.86</v>
      </c>
      <c r="M56" s="109"/>
    </row>
    <row r="57" spans="1:13" s="32" customFormat="1" ht="30" x14ac:dyDescent="0.25">
      <c r="A57" s="105"/>
      <c r="B57" s="107">
        <v>4</v>
      </c>
      <c r="C57" s="115"/>
      <c r="D57" s="6" t="s">
        <v>8</v>
      </c>
      <c r="E57" s="72" t="s">
        <v>80</v>
      </c>
      <c r="F57" s="9">
        <v>190</v>
      </c>
      <c r="G57" s="20">
        <v>10.724</v>
      </c>
      <c r="H57" s="20">
        <v>12.452</v>
      </c>
      <c r="I57" s="63">
        <v>33.17</v>
      </c>
      <c r="J57" s="9">
        <v>288</v>
      </c>
      <c r="K57" s="84" t="s">
        <v>16</v>
      </c>
      <c r="L57" s="12">
        <v>70.7</v>
      </c>
      <c r="M57" s="109"/>
    </row>
    <row r="58" spans="1:13" s="32" customFormat="1" x14ac:dyDescent="0.25">
      <c r="A58" s="105"/>
      <c r="B58" s="107"/>
      <c r="C58" s="100"/>
      <c r="D58" s="6" t="s">
        <v>18</v>
      </c>
      <c r="E58" s="72" t="s">
        <v>77</v>
      </c>
      <c r="F58" s="9">
        <v>30</v>
      </c>
      <c r="G58" s="20">
        <v>0.29799999999999999</v>
      </c>
      <c r="H58" s="20">
        <v>0.629</v>
      </c>
      <c r="I58" s="63">
        <v>4.1364000000000001</v>
      </c>
      <c r="J58" s="9">
        <v>23</v>
      </c>
      <c r="K58" s="84">
        <v>0</v>
      </c>
      <c r="L58" s="12">
        <v>5.1100000000000003</v>
      </c>
      <c r="M58" s="109"/>
    </row>
    <row r="59" spans="1:13" s="32" customFormat="1" x14ac:dyDescent="0.25">
      <c r="A59" s="105"/>
      <c r="B59" s="108"/>
      <c r="C59" s="50"/>
      <c r="D59" s="1" t="s">
        <v>9</v>
      </c>
      <c r="E59" s="2" t="s">
        <v>12</v>
      </c>
      <c r="F59" s="8">
        <v>210</v>
      </c>
      <c r="G59" s="19">
        <v>0.159</v>
      </c>
      <c r="H59" s="19">
        <v>0</v>
      </c>
      <c r="I59" s="62">
        <v>8.7415000000000003</v>
      </c>
      <c r="J59" s="8">
        <v>36.4</v>
      </c>
      <c r="K59" s="85">
        <v>25</v>
      </c>
      <c r="L59" s="11">
        <v>4.0199999999999996</v>
      </c>
      <c r="M59" s="109"/>
    </row>
    <row r="60" spans="1:13" s="32" customFormat="1" ht="13.9" customHeight="1" x14ac:dyDescent="0.25">
      <c r="A60" s="105"/>
      <c r="B60" s="108"/>
      <c r="C60" s="50"/>
      <c r="D60" s="1" t="s">
        <v>11</v>
      </c>
      <c r="E60" s="17" t="s">
        <v>13</v>
      </c>
      <c r="F60" s="8">
        <v>15</v>
      </c>
      <c r="G60" s="19">
        <v>0.52300000000000002</v>
      </c>
      <c r="H60" s="19">
        <v>9.7000000000000003E-2</v>
      </c>
      <c r="I60" s="62">
        <v>5.5134999999999996</v>
      </c>
      <c r="J60" s="8">
        <v>25</v>
      </c>
      <c r="K60" s="22">
        <v>0</v>
      </c>
      <c r="L60" s="11">
        <v>2</v>
      </c>
      <c r="M60" s="109"/>
    </row>
    <row r="61" spans="1:13" s="32" customFormat="1" x14ac:dyDescent="0.25">
      <c r="A61" s="105"/>
      <c r="B61" s="108"/>
      <c r="C61" s="50"/>
      <c r="D61" s="1" t="s">
        <v>17</v>
      </c>
      <c r="E61" s="13" t="s">
        <v>78</v>
      </c>
      <c r="F61" s="14">
        <v>40</v>
      </c>
      <c r="G61" s="26">
        <v>4.0119999999999996</v>
      </c>
      <c r="H61" s="26">
        <v>4.8570000000000002</v>
      </c>
      <c r="I61" s="61">
        <v>17.166</v>
      </c>
      <c r="J61" s="14">
        <v>128</v>
      </c>
      <c r="K61" s="89">
        <v>25</v>
      </c>
      <c r="L61" s="15">
        <v>16.489999999999998</v>
      </c>
      <c r="M61" s="109"/>
    </row>
    <row r="62" spans="1:13" s="32" customFormat="1" x14ac:dyDescent="0.25">
      <c r="A62" s="101"/>
      <c r="B62" s="108"/>
      <c r="C62" s="50"/>
      <c r="D62" s="1" t="s">
        <v>10</v>
      </c>
      <c r="E62" s="2" t="s">
        <v>50</v>
      </c>
      <c r="F62" s="8">
        <v>100</v>
      </c>
      <c r="G62" s="19">
        <v>0.67600000000000005</v>
      </c>
      <c r="H62" s="19">
        <v>0.188</v>
      </c>
      <c r="I62" s="62">
        <v>7.1703999999999999</v>
      </c>
      <c r="J62" s="8">
        <v>33</v>
      </c>
      <c r="K62" s="22">
        <v>0</v>
      </c>
      <c r="L62" s="11">
        <v>45.82</v>
      </c>
      <c r="M62" s="109"/>
    </row>
    <row r="63" spans="1:13" s="32" customFormat="1" ht="15.75" thickBot="1" x14ac:dyDescent="0.3">
      <c r="A63" s="103"/>
      <c r="B63" s="86"/>
      <c r="C63" s="57"/>
      <c r="D63" s="58" t="s">
        <v>35</v>
      </c>
      <c r="E63" s="59"/>
      <c r="F63" s="64">
        <f>SUM(F56:F62)</f>
        <v>615</v>
      </c>
      <c r="G63" s="65">
        <f>SUM(G56:G62)</f>
        <v>16.568999999999999</v>
      </c>
      <c r="H63" s="65">
        <f>SUM(H56:H62)</f>
        <v>18.250999999999998</v>
      </c>
      <c r="I63" s="74">
        <f>SUM(I56:I62)</f>
        <v>76.442800000000005</v>
      </c>
      <c r="J63" s="64">
        <f>SUM(J56:J62)</f>
        <v>536.4</v>
      </c>
      <c r="K63" s="67"/>
      <c r="L63" s="68">
        <f>SUM(L56:L62)</f>
        <v>160</v>
      </c>
      <c r="M63" s="109"/>
    </row>
    <row r="64" spans="1:13" s="32" customFormat="1" ht="30" x14ac:dyDescent="0.25">
      <c r="A64" s="48">
        <v>2</v>
      </c>
      <c r="B64" s="49">
        <v>5</v>
      </c>
      <c r="C64" s="50" t="s">
        <v>7</v>
      </c>
      <c r="D64" s="4" t="s">
        <v>8</v>
      </c>
      <c r="E64" s="72" t="s">
        <v>81</v>
      </c>
      <c r="F64" s="9">
        <v>125</v>
      </c>
      <c r="G64" s="20">
        <v>13.195</v>
      </c>
      <c r="H64" s="20">
        <v>5.6289999999999996</v>
      </c>
      <c r="I64" s="63">
        <v>12.802</v>
      </c>
      <c r="J64" s="7">
        <v>155</v>
      </c>
      <c r="K64" s="91">
        <v>0</v>
      </c>
      <c r="L64" s="10">
        <v>99.95</v>
      </c>
      <c r="M64" s="109"/>
    </row>
    <row r="65" spans="1:13" s="32" customFormat="1" ht="18" customHeight="1" x14ac:dyDescent="0.25">
      <c r="A65" s="48"/>
      <c r="B65" s="49"/>
      <c r="C65" s="50"/>
      <c r="D65" s="6" t="s">
        <v>8</v>
      </c>
      <c r="E65" s="3" t="s">
        <v>82</v>
      </c>
      <c r="F65" s="9">
        <v>150</v>
      </c>
      <c r="G65" s="20">
        <v>6.9649999999999999</v>
      </c>
      <c r="H65" s="20">
        <v>5.0389999999999997</v>
      </c>
      <c r="I65" s="63">
        <v>34.464399999999998</v>
      </c>
      <c r="J65" s="9">
        <v>211</v>
      </c>
      <c r="K65" s="84" t="s">
        <v>84</v>
      </c>
      <c r="L65" s="12">
        <v>17.5</v>
      </c>
      <c r="M65" s="109"/>
    </row>
    <row r="66" spans="1:13" s="32" customFormat="1" x14ac:dyDescent="0.25">
      <c r="A66" s="48"/>
      <c r="B66" s="49"/>
      <c r="C66" s="50"/>
      <c r="D66" s="1" t="s">
        <v>9</v>
      </c>
      <c r="E66" s="17" t="s">
        <v>12</v>
      </c>
      <c r="F66" s="8">
        <v>210</v>
      </c>
      <c r="G66" s="19">
        <v>0.159</v>
      </c>
      <c r="H66" s="19">
        <v>0</v>
      </c>
      <c r="I66" s="62">
        <v>8.7423999999999999</v>
      </c>
      <c r="J66" s="8">
        <v>36</v>
      </c>
      <c r="K66" s="88">
        <v>25</v>
      </c>
      <c r="L66" s="11">
        <v>4.0199999999999996</v>
      </c>
      <c r="M66" s="109"/>
    </row>
    <row r="67" spans="1:13" s="32" customFormat="1" ht="18" customHeight="1" x14ac:dyDescent="0.25">
      <c r="A67" s="48"/>
      <c r="B67" s="49"/>
      <c r="C67" s="50"/>
      <c r="D67" s="1" t="s">
        <v>11</v>
      </c>
      <c r="E67" s="17" t="s">
        <v>13</v>
      </c>
      <c r="F67" s="8">
        <v>30</v>
      </c>
      <c r="G67" s="19">
        <v>1.0469999999999999</v>
      </c>
      <c r="H67" s="19">
        <v>0.19500000000000001</v>
      </c>
      <c r="I67" s="62">
        <v>11.026999999999999</v>
      </c>
      <c r="J67" s="8">
        <v>50</v>
      </c>
      <c r="K67" s="21">
        <v>0</v>
      </c>
      <c r="L67" s="11">
        <v>4</v>
      </c>
      <c r="M67" s="109"/>
    </row>
    <row r="68" spans="1:13" s="32" customFormat="1" x14ac:dyDescent="0.25">
      <c r="A68" s="48"/>
      <c r="B68" s="49"/>
      <c r="C68" s="50"/>
      <c r="D68" s="1" t="s">
        <v>17</v>
      </c>
      <c r="E68" s="17" t="s">
        <v>83</v>
      </c>
      <c r="F68" s="8">
        <v>25</v>
      </c>
      <c r="G68" s="19">
        <v>1.2250000000000001</v>
      </c>
      <c r="H68" s="19">
        <v>5.899</v>
      </c>
      <c r="I68" s="62">
        <v>15.224</v>
      </c>
      <c r="J68" s="8">
        <v>119</v>
      </c>
      <c r="K68" s="88">
        <v>0</v>
      </c>
      <c r="L68" s="11">
        <v>6.05</v>
      </c>
      <c r="M68" s="109"/>
    </row>
    <row r="69" spans="1:13" s="32" customFormat="1" x14ac:dyDescent="0.25">
      <c r="A69" s="94"/>
      <c r="B69" s="49"/>
      <c r="C69" s="50"/>
      <c r="D69" s="1" t="s">
        <v>10</v>
      </c>
      <c r="E69" s="2" t="s">
        <v>44</v>
      </c>
      <c r="F69" s="8">
        <v>113</v>
      </c>
      <c r="G69" s="19">
        <v>0.38200000000000001</v>
      </c>
      <c r="H69" s="19">
        <v>4.2000000000000003E-2</v>
      </c>
      <c r="I69" s="62">
        <v>10.587</v>
      </c>
      <c r="J69" s="8">
        <v>44</v>
      </c>
      <c r="K69" s="22">
        <v>12</v>
      </c>
      <c r="L69" s="11">
        <v>28.48</v>
      </c>
      <c r="M69" s="109"/>
    </row>
    <row r="70" spans="1:13" s="32" customFormat="1" ht="15.75" thickBot="1" x14ac:dyDescent="0.3">
      <c r="A70" s="55"/>
      <c r="B70" s="56"/>
      <c r="C70" s="57"/>
      <c r="D70" s="58" t="s">
        <v>35</v>
      </c>
      <c r="E70" s="59"/>
      <c r="F70" s="64">
        <f>SUM(F64:F69)</f>
        <v>653</v>
      </c>
      <c r="G70" s="65">
        <f>SUM(G64:G69)</f>
        <v>22.973000000000003</v>
      </c>
      <c r="H70" s="65">
        <f>SUM(H64:H69)</f>
        <v>16.804000000000002</v>
      </c>
      <c r="I70" s="74">
        <f>SUM(I64:I69)</f>
        <v>92.846800000000002</v>
      </c>
      <c r="J70" s="64">
        <f>SUM(J64:J69)</f>
        <v>615</v>
      </c>
      <c r="K70" s="67"/>
      <c r="L70" s="68">
        <f>SUM(L64:L69)</f>
        <v>160</v>
      </c>
      <c r="M70" s="109"/>
    </row>
    <row r="71" spans="1:13" x14ac:dyDescent="0.25">
      <c r="M71" s="110"/>
    </row>
  </sheetData>
  <mergeCells count="4">
    <mergeCell ref="C3:E3"/>
    <mergeCell ref="H3:K3"/>
    <mergeCell ref="H4:K4"/>
    <mergeCell ref="C56:C57"/>
  </mergeCells>
  <pageMargins left="1" right="1" top="1" bottom="1" header="0.5" footer="0.5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 кадров</cp:lastModifiedBy>
  <cp:lastPrinted>2024-04-03T08:27:47Z</cp:lastPrinted>
  <dcterms:created xsi:type="dcterms:W3CDTF">2015-06-05T18:19:34Z</dcterms:created>
  <dcterms:modified xsi:type="dcterms:W3CDTF">2024-04-03T08:29:51Z</dcterms:modified>
</cp:coreProperties>
</file>